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1" i="1"/>
  <c r="N34" i="2"/>
  <c r="K34"/>
  <c r="K35" s="1"/>
  <c r="H34"/>
  <c r="H23" l="1"/>
  <c r="H24" s="1"/>
  <c r="K24" l="1"/>
  <c r="N24"/>
  <c r="I41" i="1"/>
  <c r="L41"/>
</calcChain>
</file>

<file path=xl/sharedStrings.xml><?xml version="1.0" encoding="utf-8"?>
<sst xmlns="http://schemas.openxmlformats.org/spreadsheetml/2006/main" count="455" uniqueCount="120">
  <si>
    <t>0130120570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</si>
  <si>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</si>
  <si>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</si>
  <si>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</si>
  <si>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</si>
  <si>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>вид расходов</t>
  </si>
  <si>
    <t>Код аналитического показателя****</t>
  </si>
  <si>
    <t>(Сумма +,-)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</si>
  <si>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</si>
  <si>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</si>
  <si>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</si>
  <si>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</si>
  <si>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</si>
  <si>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</si>
  <si>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</si>
  <si>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</si>
  <si>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</si>
  <si>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</si>
  <si>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</si>
  <si>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</si>
  <si>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</si>
  <si>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</si>
  <si>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(на текущий финансовый год)</t>
  </si>
  <si>
    <t>(на первый год планового периода)</t>
  </si>
  <si>
    <t>(на второй год планового периода)</t>
  </si>
  <si>
    <t>х</t>
  </si>
  <si>
    <t>в рублях (рублевом эквиваленте)</t>
  </si>
  <si>
    <t>в валюте</t>
  </si>
  <si>
    <t>код валюты по ОКВ</t>
  </si>
  <si>
    <t>Итого по коду БК</t>
  </si>
  <si>
    <t>Всего</t>
  </si>
  <si>
    <t>* В случае утверждения закона (решения ) о бюджете на очередной финансовый год и плановый период</t>
  </si>
  <si>
    <t>**Указывается дата подписания изменений показателей сметы, в случае утветждения изменений показателей сметы руководителем учреждения-дата утверждения изменений показателей сметы</t>
  </si>
  <si>
    <t>Раздел 1. Итоговые изменения показателей бюджетной сметы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</si>
  <si>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</si>
  <si>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</si>
  <si>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</si>
  <si>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</si>
  <si>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</t>
  </si>
  <si>
    <t>КОДЫ</t>
  </si>
  <si>
    <t>Форма по ОКУД</t>
  </si>
  <si>
    <t>Дата</t>
  </si>
  <si>
    <t>по Сводному реестру</t>
  </si>
  <si>
    <t>Глава по БК</t>
  </si>
  <si>
    <t>по  ОКЕИ</t>
  </si>
  <si>
    <t>по ОКТМО</t>
  </si>
  <si>
    <t>(подпись)</t>
  </si>
  <si>
    <t>(расшифровка подписи)</t>
  </si>
  <si>
    <t>наименование главного распорядителя (распорядителя) бюджетных средств;учреждения</t>
  </si>
  <si>
    <t>Глава администрации</t>
  </si>
  <si>
    <t>(наименование должности лица,утверждающего изменения показателей сметы)</t>
  </si>
  <si>
    <t>УТВЕРЖДАЮ</t>
  </si>
  <si>
    <t>Раздел 2. Лимиты бюджетных обязательств по расходам получателя бюджетных средств***</t>
  </si>
  <si>
    <t>Наименование показателя</t>
  </si>
  <si>
    <t>Код строки</t>
  </si>
  <si>
    <t>15</t>
  </si>
  <si>
    <t>16</t>
  </si>
  <si>
    <t>03</t>
  </si>
  <si>
    <t>04</t>
  </si>
  <si>
    <t>05</t>
  </si>
  <si>
    <t>09</t>
  </si>
  <si>
    <t>01</t>
  </si>
  <si>
    <t>244</t>
  </si>
  <si>
    <t>346</t>
  </si>
  <si>
    <t>Увеличение стоимости прочих материальных запасов</t>
  </si>
  <si>
    <t xml:space="preserve"> </t>
  </si>
  <si>
    <t>***Расходы,осуществляемые в целях обеспечения функций учреждения, установленные статьёй 70 Бюджетного кодекса Российской Федерации</t>
  </si>
  <si>
    <t>Руководитель учреждения(уполномоченное лицо)</t>
  </si>
  <si>
    <t>(должность)</t>
  </si>
  <si>
    <t>(фамилия,инициалы)</t>
  </si>
  <si>
    <t>г.</t>
  </si>
  <si>
    <t>Исполнитель</t>
  </si>
  <si>
    <t>(телефон)</t>
  </si>
  <si>
    <t>(Ф.И.О.)</t>
  </si>
  <si>
    <t>8(47242)4-00-97</t>
  </si>
  <si>
    <t>0110120111</t>
  </si>
  <si>
    <t>Администрация Шаховского сельского поселения</t>
  </si>
  <si>
    <t>Бюджет Шаховского сельского поселения</t>
  </si>
  <si>
    <t xml:space="preserve">на 2025  год </t>
  </si>
  <si>
    <t xml:space="preserve">на 2024    год </t>
  </si>
  <si>
    <t xml:space="preserve">на 2026   год </t>
  </si>
  <si>
    <t>НА 2024  ФИНАНСОВЫЙ ГОД</t>
  </si>
  <si>
    <t>(НА  2024 ФИНАНСОВЫЙ ГОД И ПЛАНОВЫЙ ПЕРИОД    2025  и  2026 ГОДОВ)*</t>
  </si>
  <si>
    <t>К порядку составления,утверждения и ведения бюджетных  смет казённых учреждений администрации Шаховского сельского поселения,утверждённый распоряжением администрации Шаховского сельского поселения №  49 от 10 ноября 2023 года</t>
  </si>
  <si>
    <t>Приложение № 2</t>
  </si>
  <si>
    <t>ИЗМЕНЕНИЕ ПОКАЗАТЕЛЕЙ БЮДЖЕТНОЙ СМЕТЫ</t>
  </si>
  <si>
    <t>"   01       "</t>
  </si>
  <si>
    <t>июля</t>
  </si>
  <si>
    <t>" 01 " июля  2024 г.</t>
  </si>
  <si>
    <t>01.07.2024г.</t>
  </si>
  <si>
    <t>от " 01 "    июля   2024 г.**</t>
  </si>
  <si>
    <t>Прочие работы, услуги</t>
  </si>
  <si>
    <t>0140121850</t>
  </si>
  <si>
    <t>226</t>
  </si>
  <si>
    <t>0140320040</t>
  </si>
  <si>
    <t>123</t>
  </si>
  <si>
    <t>Работы, услуги по содержанию имущества</t>
  </si>
  <si>
    <t>0140329990</t>
  </si>
  <si>
    <t>225</t>
  </si>
  <si>
    <t>Страхование</t>
  </si>
  <si>
    <t>0140122850</t>
  </si>
  <si>
    <t>227</t>
  </si>
  <si>
    <t>Увеличение стоимости мягкого инвентаря</t>
  </si>
  <si>
    <t>345</t>
  </si>
  <si>
    <t>Увеличение стоимости основных средств</t>
  </si>
  <si>
    <t>310</t>
  </si>
  <si>
    <t>0170300461</t>
  </si>
  <si>
    <t>Налоги, пошлины и сборы</t>
  </si>
  <si>
    <t>852</t>
  </si>
  <si>
    <t>291</t>
  </si>
  <si>
    <t>Раздел 3. Лимиты бюджетных обязательств по расходам муниципальных органов (учреждений) на предоставление бюджетных инвестиций и субсидий юридическим лицам ( включая субсидии бюджетным и автономным учреждениям), субсидий, субвенций и иных межбюджетных трансфертов; обслуживание муниципального долга исполнения судебных актов, государственных гарантий Российской Федерации ,а также по резервным расходам</t>
  </si>
  <si>
    <t xml:space="preserve">на 2024     год </t>
  </si>
  <si>
    <t>Перечисления текущего характера другим бюджетам бюджетной системы Российской Федерации</t>
  </si>
  <si>
    <t>08</t>
  </si>
  <si>
    <t>0120180590</t>
  </si>
  <si>
    <t>540</t>
  </si>
  <si>
    <t>251</t>
  </si>
  <si>
    <t>Зам.начальника отдела сводов</t>
  </si>
  <si>
    <t>Волошкна Т.В.</t>
  </si>
  <si>
    <t>Чурсина М.Н.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</si>
</sst>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8"/>
      <name val="Arial Cyr"/>
    </font>
    <font>
      <b/>
      <sz val="8"/>
      <name val="Arial Cyr"/>
    </font>
    <font>
      <b/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Yandex-UI-Icons-Private"/>
    </font>
    <font>
      <b/>
      <sz val="9"/>
      <color theme="1"/>
      <name val="Yandex-UI-Icons-Private"/>
    </font>
    <font>
      <sz val="8"/>
      <color theme="1"/>
      <name val="Yandex-UI-Icons-Private"/>
    </font>
    <font>
      <sz val="10"/>
      <color theme="1"/>
      <name val="Yandex-UI-Icons-Private"/>
    </font>
    <font>
      <sz val="11"/>
      <color theme="1"/>
      <name val="Yandex-UI-Icons-Private"/>
    </font>
    <font>
      <sz val="8.5"/>
      <name val="Yandex-UI-Icons-Private"/>
    </font>
    <font>
      <sz val="9"/>
      <color theme="1"/>
      <name val="Yandex-UI-Icons-Private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/>
    <xf numFmtId="49" fontId="4" fillId="0" borderId="3" xfId="0" applyNumberFormat="1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right" vertical="center" wrapText="1"/>
    </xf>
    <xf numFmtId="0" fontId="0" fillId="0" borderId="0" xfId="0" applyBorder="1"/>
    <xf numFmtId="0" fontId="5" fillId="0" borderId="0" xfId="0" applyFo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9" fillId="0" borderId="0" xfId="0" applyFont="1"/>
    <xf numFmtId="0" fontId="13" fillId="0" borderId="0" xfId="0" applyFont="1"/>
    <xf numFmtId="0" fontId="12" fillId="0" borderId="0" xfId="0" applyFont="1" applyAlignment="1"/>
    <xf numFmtId="49" fontId="14" fillId="0" borderId="1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center" wrapText="1"/>
    </xf>
    <xf numFmtId="0" fontId="5" fillId="0" borderId="2" xfId="0" applyFont="1" applyBorder="1"/>
    <xf numFmtId="0" fontId="5" fillId="0" borderId="0" xfId="0" applyFont="1" applyBorder="1"/>
    <xf numFmtId="0" fontId="0" fillId="0" borderId="0" xfId="0" applyAlignment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9" fontId="14" fillId="0" borderId="1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right" vertical="center" wrapText="1"/>
    </xf>
    <xf numFmtId="4" fontId="2" fillId="0" borderId="10" xfId="0" applyNumberFormat="1" applyFont="1" applyBorder="1" applyAlignment="1" applyProtection="1">
      <alignment horizontal="right"/>
    </xf>
    <xf numFmtId="0" fontId="0" fillId="0" borderId="10" xfId="0" applyBorder="1"/>
    <xf numFmtId="0" fontId="3" fillId="0" borderId="1" xfId="0" applyFont="1" applyBorder="1"/>
    <xf numFmtId="4" fontId="2" fillId="0" borderId="8" xfId="0" applyNumberFormat="1" applyFont="1" applyBorder="1" applyAlignment="1" applyProtection="1">
      <alignment horizontal="right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right" vertical="center" wrapText="1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6" xfId="0" applyNumberFormat="1" applyFont="1" applyBorder="1" applyAlignment="1" applyProtection="1">
      <alignment horizontal="center" vertical="center" wrapText="1"/>
    </xf>
    <xf numFmtId="49" fontId="14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7" workbookViewId="0">
      <selection activeCell="L34" sqref="L34:L36"/>
    </sheetView>
  </sheetViews>
  <sheetFormatPr defaultRowHeight="15"/>
  <cols>
    <col min="1" max="1" width="7.28515625" customWidth="1"/>
    <col min="2" max="2" width="8.85546875" customWidth="1"/>
    <col min="3" max="3" width="12.5703125" customWidth="1"/>
    <col min="4" max="4" width="8.140625" customWidth="1"/>
    <col min="5" max="5" width="14.140625" customWidth="1"/>
    <col min="6" max="6" width="12.5703125" customWidth="1"/>
    <col min="7" max="7" width="9.85546875" customWidth="1"/>
    <col min="8" max="8" width="10.140625" customWidth="1"/>
    <col min="9" max="9" width="12.85546875" customWidth="1"/>
    <col min="10" max="10" width="10.7109375" customWidth="1"/>
    <col min="11" max="11" width="12" customWidth="1"/>
    <col min="12" max="12" width="13.140625" customWidth="1"/>
    <col min="13" max="13" width="12.85546875" customWidth="1"/>
    <col min="14" max="14" width="13.42578125" customWidth="1"/>
    <col min="15" max="15" width="3.5703125" customWidth="1"/>
    <col min="16" max="16" width="3.7109375" customWidth="1"/>
    <col min="18" max="18" width="12.140625" customWidth="1"/>
    <col min="19" max="19" width="11" customWidth="1"/>
    <col min="20" max="20" width="10.7109375" customWidth="1"/>
  </cols>
  <sheetData>
    <row r="1" spans="4:14">
      <c r="L1" s="44" t="s">
        <v>84</v>
      </c>
      <c r="M1" s="44"/>
      <c r="N1" s="44"/>
    </row>
    <row r="2" spans="4:14" ht="68.25" customHeight="1">
      <c r="I2" s="25"/>
      <c r="L2" s="43" t="s">
        <v>83</v>
      </c>
      <c r="M2" s="43"/>
      <c r="N2" s="43"/>
    </row>
    <row r="3" spans="4:14" ht="17.25" customHeight="1"/>
    <row r="4" spans="4:14" ht="14.25" customHeight="1">
      <c r="J4" s="42" t="s">
        <v>51</v>
      </c>
      <c r="K4" s="42"/>
      <c r="L4" s="42"/>
      <c r="M4" s="42"/>
      <c r="N4" s="42"/>
    </row>
    <row r="5" spans="4:14" ht="13.5" customHeight="1">
      <c r="J5" s="40" t="s">
        <v>49</v>
      </c>
      <c r="K5" s="40"/>
      <c r="L5" s="40"/>
      <c r="M5" s="40"/>
      <c r="N5" s="40"/>
    </row>
    <row r="6" spans="4:14" ht="10.5" customHeight="1">
      <c r="J6" s="41" t="s">
        <v>50</v>
      </c>
      <c r="K6" s="41"/>
      <c r="L6" s="41"/>
      <c r="M6" s="41"/>
      <c r="N6" s="41"/>
    </row>
    <row r="7" spans="4:14" ht="12.75" customHeight="1">
      <c r="J7" s="40" t="s">
        <v>76</v>
      </c>
      <c r="K7" s="40"/>
      <c r="L7" s="40"/>
      <c r="M7" s="40"/>
      <c r="N7" s="40"/>
    </row>
    <row r="8" spans="4:14" ht="10.5" customHeight="1">
      <c r="J8" s="41" t="s">
        <v>48</v>
      </c>
      <c r="K8" s="41"/>
      <c r="L8" s="41"/>
      <c r="M8" s="41"/>
      <c r="N8" s="41"/>
    </row>
    <row r="9" spans="4:14" ht="21" customHeight="1">
      <c r="J9" s="51"/>
      <c r="K9" s="51"/>
      <c r="L9" s="51"/>
      <c r="M9" s="51"/>
      <c r="N9" s="51"/>
    </row>
    <row r="10" spans="4:14" ht="6" customHeight="1">
      <c r="J10" s="12"/>
      <c r="K10" s="12"/>
      <c r="M10" s="12"/>
      <c r="N10" s="12"/>
    </row>
    <row r="11" spans="4:14" ht="9.75" customHeight="1">
      <c r="J11" s="50" t="s">
        <v>46</v>
      </c>
      <c r="K11" s="50"/>
      <c r="M11" s="50" t="s">
        <v>47</v>
      </c>
      <c r="N11" s="50"/>
    </row>
    <row r="12" spans="4:14">
      <c r="J12" s="49" t="s">
        <v>88</v>
      </c>
      <c r="K12" s="49"/>
      <c r="L12" s="49"/>
    </row>
    <row r="14" spans="4:14">
      <c r="D14" s="13"/>
      <c r="E14" s="13"/>
      <c r="F14" s="42" t="s">
        <v>85</v>
      </c>
      <c r="G14" s="42"/>
      <c r="H14" s="42"/>
      <c r="I14" s="42"/>
      <c r="J14" s="42"/>
      <c r="K14" s="13"/>
      <c r="L14" s="13"/>
    </row>
    <row r="15" spans="4:14" ht="15.75" thickBot="1">
      <c r="D15" s="13"/>
      <c r="E15" s="13"/>
      <c r="F15" s="42" t="s">
        <v>81</v>
      </c>
      <c r="G15" s="42"/>
      <c r="H15" s="42"/>
      <c r="I15" s="42"/>
      <c r="J15" s="42"/>
      <c r="K15" s="13"/>
      <c r="L15" s="13"/>
    </row>
    <row r="16" spans="4:14">
      <c r="D16" s="42" t="s">
        <v>82</v>
      </c>
      <c r="E16" s="42"/>
      <c r="F16" s="42"/>
      <c r="G16" s="42"/>
      <c r="H16" s="42"/>
      <c r="I16" s="42"/>
      <c r="J16" s="42"/>
      <c r="K16" s="42"/>
      <c r="L16" s="42"/>
      <c r="N16" s="9" t="s">
        <v>39</v>
      </c>
    </row>
    <row r="17" spans="1:14" ht="12.75" customHeight="1">
      <c r="E17" s="47" t="s">
        <v>90</v>
      </c>
      <c r="F17" s="47"/>
      <c r="G17" s="47"/>
      <c r="H17" s="47"/>
      <c r="I17" s="47"/>
      <c r="J17" s="47"/>
      <c r="K17" s="47"/>
      <c r="L17" s="45" t="s">
        <v>40</v>
      </c>
      <c r="M17" s="46"/>
      <c r="N17" s="10">
        <v>501013</v>
      </c>
    </row>
    <row r="18" spans="1:14" ht="11.25" customHeight="1">
      <c r="L18" s="45" t="s">
        <v>41</v>
      </c>
      <c r="M18" s="46"/>
      <c r="N18" s="10" t="s">
        <v>89</v>
      </c>
    </row>
    <row r="19" spans="1:14">
      <c r="A19" s="48" t="s">
        <v>34</v>
      </c>
      <c r="B19" s="48"/>
      <c r="C19" s="48"/>
      <c r="D19" s="48"/>
      <c r="E19" s="40" t="s">
        <v>76</v>
      </c>
      <c r="F19" s="40"/>
      <c r="G19" s="40"/>
      <c r="H19" s="40"/>
      <c r="I19" s="40"/>
      <c r="J19" s="40"/>
      <c r="K19" s="40"/>
      <c r="L19" s="45" t="s">
        <v>42</v>
      </c>
      <c r="M19" s="46"/>
      <c r="N19" s="52">
        <v>14300867</v>
      </c>
    </row>
    <row r="20" spans="1:14">
      <c r="A20" s="15" t="s">
        <v>35</v>
      </c>
      <c r="B20" s="15"/>
      <c r="C20" s="15"/>
      <c r="D20" s="14"/>
      <c r="E20" s="40" t="s">
        <v>76</v>
      </c>
      <c r="F20" s="40"/>
      <c r="G20" s="40"/>
      <c r="H20" s="40"/>
      <c r="I20" s="40"/>
      <c r="J20" s="40"/>
      <c r="K20" s="40"/>
      <c r="L20" s="45" t="s">
        <v>42</v>
      </c>
      <c r="M20" s="46"/>
      <c r="N20" s="53"/>
    </row>
    <row r="21" spans="1:14">
      <c r="A21" s="75" t="s">
        <v>36</v>
      </c>
      <c r="B21" s="75"/>
      <c r="C21" s="75"/>
      <c r="D21" s="75"/>
      <c r="E21" s="40" t="s">
        <v>76</v>
      </c>
      <c r="F21" s="40"/>
      <c r="G21" s="40"/>
      <c r="H21" s="40"/>
      <c r="I21" s="40"/>
      <c r="J21" s="40"/>
      <c r="K21" s="40"/>
      <c r="L21" s="45" t="s">
        <v>43</v>
      </c>
      <c r="M21" s="46"/>
      <c r="N21" s="10">
        <v>922</v>
      </c>
    </row>
    <row r="22" spans="1:14">
      <c r="A22" s="48" t="s">
        <v>37</v>
      </c>
      <c r="B22" s="48"/>
      <c r="C22" s="48"/>
      <c r="D22" s="48"/>
      <c r="E22" s="77" t="s">
        <v>77</v>
      </c>
      <c r="F22" s="77"/>
      <c r="G22" s="77"/>
      <c r="H22" s="77"/>
      <c r="I22" s="77"/>
      <c r="J22" s="77"/>
      <c r="K22" s="77"/>
      <c r="L22" s="45" t="s">
        <v>45</v>
      </c>
      <c r="M22" s="46"/>
      <c r="N22" s="10">
        <v>14646472</v>
      </c>
    </row>
    <row r="23" spans="1:14" ht="13.5" customHeight="1" thickBot="1">
      <c r="A23" s="48" t="s">
        <v>38</v>
      </c>
      <c r="B23" s="48"/>
      <c r="C23" s="48"/>
      <c r="D23" s="48"/>
      <c r="E23" s="76"/>
      <c r="F23" s="76"/>
      <c r="G23" s="76"/>
      <c r="H23" s="76"/>
      <c r="I23" s="76"/>
      <c r="J23" s="76"/>
      <c r="K23" s="76"/>
      <c r="L23" s="45" t="s">
        <v>44</v>
      </c>
      <c r="M23" s="46"/>
      <c r="N23" s="11">
        <v>383</v>
      </c>
    </row>
    <row r="24" spans="1:14" ht="10.5" customHeight="1">
      <c r="E24" s="51"/>
      <c r="F24" s="51"/>
      <c r="G24" s="51"/>
      <c r="H24" s="51"/>
      <c r="I24" s="51"/>
      <c r="J24" s="51"/>
      <c r="K24" s="51"/>
    </row>
    <row r="25" spans="1:14">
      <c r="E25" s="42" t="s">
        <v>33</v>
      </c>
      <c r="F25" s="42"/>
      <c r="G25" s="42"/>
      <c r="H25" s="42"/>
      <c r="I25" s="42"/>
      <c r="J25" s="42"/>
      <c r="K25" s="42"/>
    </row>
    <row r="26" spans="1:14" ht="7.5" customHeight="1"/>
    <row r="27" spans="1:14">
      <c r="A27" s="63" t="s">
        <v>1</v>
      </c>
      <c r="B27" s="64"/>
      <c r="C27" s="64"/>
      <c r="D27" s="65"/>
      <c r="E27" s="69" t="s">
        <v>6</v>
      </c>
      <c r="F27" s="72" t="s">
        <v>7</v>
      </c>
      <c r="G27" s="72"/>
      <c r="H27" s="72"/>
      <c r="I27" s="72"/>
      <c r="J27" s="72"/>
      <c r="K27" s="72"/>
      <c r="L27" s="72"/>
      <c r="M27" s="72"/>
      <c r="N27" s="72"/>
    </row>
    <row r="28" spans="1:14" ht="16.5" customHeight="1">
      <c r="A28" s="66"/>
      <c r="B28" s="67"/>
      <c r="C28" s="67"/>
      <c r="D28" s="68"/>
      <c r="E28" s="70"/>
      <c r="F28" s="54" t="s">
        <v>79</v>
      </c>
      <c r="G28" s="55"/>
      <c r="H28" s="55"/>
      <c r="I28" s="54" t="s">
        <v>78</v>
      </c>
      <c r="J28" s="55"/>
      <c r="K28" s="55"/>
      <c r="L28" s="54" t="s">
        <v>80</v>
      </c>
      <c r="M28" s="55"/>
      <c r="N28" s="56"/>
    </row>
    <row r="29" spans="1:14" ht="13.5" customHeight="1">
      <c r="A29" s="59" t="s">
        <v>2</v>
      </c>
      <c r="B29" s="59" t="s">
        <v>3</v>
      </c>
      <c r="C29" s="59" t="s">
        <v>4</v>
      </c>
      <c r="D29" s="60" t="s">
        <v>5</v>
      </c>
      <c r="E29" s="70"/>
      <c r="F29" s="57" t="s">
        <v>22</v>
      </c>
      <c r="G29" s="58"/>
      <c r="H29" s="58"/>
      <c r="I29" s="57" t="s">
        <v>23</v>
      </c>
      <c r="J29" s="58"/>
      <c r="K29" s="58"/>
      <c r="L29" s="57" t="s">
        <v>24</v>
      </c>
      <c r="M29" s="58"/>
      <c r="N29" s="62"/>
    </row>
    <row r="30" spans="1:14" s="4" customFormat="1" ht="36.75" customHeight="1">
      <c r="A30" s="59"/>
      <c r="B30" s="59"/>
      <c r="C30" s="59"/>
      <c r="D30" s="61"/>
      <c r="E30" s="71"/>
      <c r="F30" s="16" t="s">
        <v>26</v>
      </c>
      <c r="G30" s="16" t="s">
        <v>27</v>
      </c>
      <c r="H30" s="16" t="s">
        <v>28</v>
      </c>
      <c r="I30" s="16" t="s">
        <v>26</v>
      </c>
      <c r="J30" s="16" t="s">
        <v>27</v>
      </c>
      <c r="K30" s="16" t="s">
        <v>28</v>
      </c>
      <c r="L30" s="16" t="s">
        <v>26</v>
      </c>
      <c r="M30" s="16" t="s">
        <v>27</v>
      </c>
      <c r="N30" s="16" t="s">
        <v>28</v>
      </c>
    </row>
    <row r="31" spans="1:14" s="4" customFormat="1">
      <c r="A31" s="3" t="s">
        <v>8</v>
      </c>
      <c r="B31" s="3" t="s">
        <v>9</v>
      </c>
      <c r="C31" s="3" t="s">
        <v>10</v>
      </c>
      <c r="D31" s="3" t="s">
        <v>11</v>
      </c>
      <c r="E31" s="3" t="s">
        <v>12</v>
      </c>
      <c r="F31" s="3" t="s">
        <v>13</v>
      </c>
      <c r="G31" s="3" t="s">
        <v>14</v>
      </c>
      <c r="H31" s="3" t="s">
        <v>15</v>
      </c>
      <c r="I31" s="3" t="s">
        <v>16</v>
      </c>
      <c r="J31" s="3" t="s">
        <v>17</v>
      </c>
      <c r="K31" s="3" t="s">
        <v>18</v>
      </c>
      <c r="L31" s="5" t="s">
        <v>19</v>
      </c>
      <c r="M31" s="3" t="s">
        <v>20</v>
      </c>
      <c r="N31" s="3" t="s">
        <v>21</v>
      </c>
    </row>
    <row r="32" spans="1:14" s="4" customFormat="1">
      <c r="A32" s="21" t="s">
        <v>57</v>
      </c>
      <c r="B32" s="21" t="s">
        <v>17</v>
      </c>
      <c r="C32" s="1" t="s">
        <v>92</v>
      </c>
      <c r="D32" s="1" t="s">
        <v>25</v>
      </c>
      <c r="E32" s="1" t="s">
        <v>25</v>
      </c>
      <c r="F32" s="2">
        <v>300200</v>
      </c>
      <c r="G32" s="1" t="s">
        <v>25</v>
      </c>
      <c r="H32" s="1" t="s">
        <v>25</v>
      </c>
      <c r="I32" s="2">
        <v>0</v>
      </c>
      <c r="J32" s="1" t="s">
        <v>25</v>
      </c>
      <c r="K32" s="1" t="s">
        <v>25</v>
      </c>
      <c r="L32" s="2">
        <v>0</v>
      </c>
      <c r="M32" s="1" t="s">
        <v>25</v>
      </c>
      <c r="N32" s="1" t="s">
        <v>25</v>
      </c>
    </row>
    <row r="33" spans="1:14" s="4" customFormat="1">
      <c r="A33" s="21" t="s">
        <v>57</v>
      </c>
      <c r="B33" s="21" t="s">
        <v>21</v>
      </c>
      <c r="C33" s="1" t="s">
        <v>94</v>
      </c>
      <c r="D33" s="1" t="s">
        <v>25</v>
      </c>
      <c r="E33" s="1" t="s">
        <v>25</v>
      </c>
      <c r="F33" s="2">
        <v>-56700</v>
      </c>
      <c r="G33" s="1" t="s">
        <v>25</v>
      </c>
      <c r="H33" s="1" t="s">
        <v>25</v>
      </c>
      <c r="I33" s="2">
        <v>0</v>
      </c>
      <c r="J33" s="1" t="s">
        <v>25</v>
      </c>
      <c r="K33" s="1" t="s">
        <v>25</v>
      </c>
      <c r="L33" s="2">
        <v>0</v>
      </c>
      <c r="M33" s="1" t="s">
        <v>25</v>
      </c>
      <c r="N33" s="1" t="s">
        <v>25</v>
      </c>
    </row>
    <row r="34" spans="1:14" s="4" customFormat="1">
      <c r="A34" s="31" t="s">
        <v>57</v>
      </c>
      <c r="B34" s="31" t="s">
        <v>21</v>
      </c>
      <c r="C34" s="32" t="s">
        <v>97</v>
      </c>
      <c r="D34" s="1" t="s">
        <v>25</v>
      </c>
      <c r="E34" s="1" t="s">
        <v>25</v>
      </c>
      <c r="F34" s="33">
        <v>9000</v>
      </c>
      <c r="G34" s="1" t="s">
        <v>25</v>
      </c>
      <c r="H34" s="1" t="s">
        <v>25</v>
      </c>
      <c r="I34" s="2">
        <v>0</v>
      </c>
      <c r="J34" s="1" t="s">
        <v>25</v>
      </c>
      <c r="K34" s="1" t="s">
        <v>25</v>
      </c>
      <c r="L34" s="2">
        <v>0</v>
      </c>
      <c r="M34" s="1" t="s">
        <v>25</v>
      </c>
      <c r="N34" s="1" t="s">
        <v>25</v>
      </c>
    </row>
    <row r="35" spans="1:14" s="4" customFormat="1">
      <c r="A35" s="31" t="s">
        <v>57</v>
      </c>
      <c r="B35" s="31" t="s">
        <v>17</v>
      </c>
      <c r="C35" s="32" t="s">
        <v>100</v>
      </c>
      <c r="D35" s="1" t="s">
        <v>25</v>
      </c>
      <c r="E35" s="1" t="s">
        <v>25</v>
      </c>
      <c r="F35" s="33">
        <v>56200</v>
      </c>
      <c r="G35" s="1" t="s">
        <v>25</v>
      </c>
      <c r="H35" s="1" t="s">
        <v>25</v>
      </c>
      <c r="I35" s="2">
        <v>0</v>
      </c>
      <c r="J35" s="1" t="s">
        <v>25</v>
      </c>
      <c r="K35" s="1" t="s">
        <v>25</v>
      </c>
      <c r="L35" s="2">
        <v>0</v>
      </c>
      <c r="M35" s="1" t="s">
        <v>25</v>
      </c>
      <c r="N35" s="1" t="s">
        <v>25</v>
      </c>
    </row>
    <row r="36" spans="1:14" s="4" customFormat="1">
      <c r="A36" s="31" t="s">
        <v>58</v>
      </c>
      <c r="B36" s="31" t="s">
        <v>19</v>
      </c>
      <c r="C36" s="32" t="s">
        <v>106</v>
      </c>
      <c r="D36" s="1" t="s">
        <v>25</v>
      </c>
      <c r="E36" s="1" t="s">
        <v>25</v>
      </c>
      <c r="F36" s="33">
        <v>54000</v>
      </c>
      <c r="G36" s="1" t="s">
        <v>25</v>
      </c>
      <c r="H36" s="1" t="s">
        <v>25</v>
      </c>
      <c r="I36" s="2">
        <v>0</v>
      </c>
      <c r="J36" s="1" t="s">
        <v>25</v>
      </c>
      <c r="K36" s="1" t="s">
        <v>25</v>
      </c>
      <c r="L36" s="2">
        <v>0</v>
      </c>
      <c r="M36" s="1" t="s">
        <v>25</v>
      </c>
      <c r="N36" s="1" t="s">
        <v>25</v>
      </c>
    </row>
    <row r="37" spans="1:14" s="4" customFormat="1">
      <c r="A37" s="31" t="s">
        <v>58</v>
      </c>
      <c r="B37" s="31" t="s">
        <v>60</v>
      </c>
      <c r="C37" s="32" t="s">
        <v>0</v>
      </c>
      <c r="D37" s="1" t="s">
        <v>25</v>
      </c>
      <c r="E37" s="1" t="s">
        <v>25</v>
      </c>
      <c r="F37" s="33">
        <v>27600</v>
      </c>
      <c r="G37" s="1" t="s">
        <v>25</v>
      </c>
      <c r="H37" s="1" t="s">
        <v>25</v>
      </c>
      <c r="I37" s="2">
        <v>0</v>
      </c>
      <c r="J37" s="1" t="s">
        <v>25</v>
      </c>
      <c r="K37" s="1" t="s">
        <v>25</v>
      </c>
      <c r="L37" s="2">
        <v>0</v>
      </c>
      <c r="M37" s="1" t="s">
        <v>25</v>
      </c>
      <c r="N37" s="1" t="s">
        <v>25</v>
      </c>
    </row>
    <row r="38" spans="1:14" s="4" customFormat="1">
      <c r="A38" s="31" t="s">
        <v>59</v>
      </c>
      <c r="B38" s="31" t="s">
        <v>57</v>
      </c>
      <c r="C38" s="32" t="s">
        <v>75</v>
      </c>
      <c r="D38" s="1" t="s">
        <v>25</v>
      </c>
      <c r="E38" s="1" t="s">
        <v>25</v>
      </c>
      <c r="F38" s="2">
        <v>10500</v>
      </c>
      <c r="G38" s="1" t="s">
        <v>25</v>
      </c>
      <c r="H38" s="1" t="s">
        <v>25</v>
      </c>
      <c r="I38" s="2">
        <v>0</v>
      </c>
      <c r="J38" s="1" t="s">
        <v>25</v>
      </c>
      <c r="K38" s="1" t="s">
        <v>25</v>
      </c>
      <c r="L38" s="2">
        <v>0</v>
      </c>
      <c r="M38" s="1" t="s">
        <v>25</v>
      </c>
      <c r="N38" s="1" t="s">
        <v>25</v>
      </c>
    </row>
    <row r="39" spans="1:14" s="4" customFormat="1">
      <c r="A39" s="31" t="s">
        <v>113</v>
      </c>
      <c r="B39" s="31" t="s">
        <v>61</v>
      </c>
      <c r="C39" s="32" t="s">
        <v>114</v>
      </c>
      <c r="D39" s="1" t="s">
        <v>25</v>
      </c>
      <c r="E39" s="1" t="s">
        <v>25</v>
      </c>
      <c r="F39" s="2">
        <v>0</v>
      </c>
      <c r="G39" s="1" t="s">
        <v>25</v>
      </c>
      <c r="H39" s="1" t="s">
        <v>25</v>
      </c>
      <c r="I39" s="2">
        <v>-9000</v>
      </c>
      <c r="J39" s="1" t="s">
        <v>25</v>
      </c>
      <c r="K39" s="1" t="s">
        <v>25</v>
      </c>
      <c r="L39" s="2">
        <v>0</v>
      </c>
      <c r="M39" s="1" t="s">
        <v>25</v>
      </c>
      <c r="N39" s="1" t="s">
        <v>25</v>
      </c>
    </row>
    <row r="40" spans="1:14" ht="15" customHeight="1">
      <c r="C40" s="73" t="s">
        <v>29</v>
      </c>
      <c r="D40" s="74"/>
      <c r="E40" s="1"/>
      <c r="F40" s="6"/>
      <c r="G40" s="1"/>
      <c r="H40" s="1"/>
      <c r="I40" s="2"/>
      <c r="J40" s="1"/>
      <c r="K40" s="1"/>
      <c r="L40" s="2"/>
      <c r="M40" s="1"/>
      <c r="N40" s="1"/>
    </row>
    <row r="41" spans="1:14">
      <c r="A41" s="7"/>
      <c r="B41" s="7"/>
      <c r="C41" s="7"/>
      <c r="D41" s="7"/>
      <c r="E41" s="17" t="s">
        <v>30</v>
      </c>
      <c r="F41" s="18">
        <f>SUM(F32:F40)</f>
        <v>400800</v>
      </c>
      <c r="G41" s="18" t="s">
        <v>65</v>
      </c>
      <c r="H41" s="18" t="s">
        <v>65</v>
      </c>
      <c r="I41" s="18">
        <f>SUM(I39:I40)</f>
        <v>-9000</v>
      </c>
      <c r="J41" s="18" t="s">
        <v>65</v>
      </c>
      <c r="K41" s="18" t="s">
        <v>65</v>
      </c>
      <c r="L41" s="18">
        <f>SUM(L39:L40)</f>
        <v>0</v>
      </c>
      <c r="M41" s="18"/>
      <c r="N41" s="18"/>
    </row>
    <row r="43" spans="1:14">
      <c r="A43" s="8" t="s">
        <v>31</v>
      </c>
      <c r="B43" s="8"/>
      <c r="C43" s="8"/>
      <c r="D43" s="8"/>
      <c r="E43" s="8"/>
      <c r="F43" s="8"/>
      <c r="G43" s="8"/>
      <c r="H43" s="8"/>
      <c r="I43" s="8"/>
      <c r="N43" s="8"/>
    </row>
    <row r="44" spans="1:14">
      <c r="A44" s="8" t="s">
        <v>32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mergeCells count="48">
    <mergeCell ref="C40:D40"/>
    <mergeCell ref="E25:K25"/>
    <mergeCell ref="A19:D19"/>
    <mergeCell ref="A21:D21"/>
    <mergeCell ref="E24:K24"/>
    <mergeCell ref="E19:K19"/>
    <mergeCell ref="E23:K23"/>
    <mergeCell ref="E21:K21"/>
    <mergeCell ref="E22:K22"/>
    <mergeCell ref="L28:N28"/>
    <mergeCell ref="F29:H29"/>
    <mergeCell ref="A29:A30"/>
    <mergeCell ref="B29:B30"/>
    <mergeCell ref="C29:C30"/>
    <mergeCell ref="D29:D30"/>
    <mergeCell ref="I29:K29"/>
    <mergeCell ref="L29:N29"/>
    <mergeCell ref="A27:D28"/>
    <mergeCell ref="E27:E30"/>
    <mergeCell ref="F27:N27"/>
    <mergeCell ref="F28:H28"/>
    <mergeCell ref="I28:K28"/>
    <mergeCell ref="N19:N20"/>
    <mergeCell ref="L17:M17"/>
    <mergeCell ref="L18:M18"/>
    <mergeCell ref="L19:M19"/>
    <mergeCell ref="L20:M20"/>
    <mergeCell ref="J7:N7"/>
    <mergeCell ref="L23:M23"/>
    <mergeCell ref="E17:K17"/>
    <mergeCell ref="D16:L16"/>
    <mergeCell ref="F15:J15"/>
    <mergeCell ref="F14:J14"/>
    <mergeCell ref="A22:D22"/>
    <mergeCell ref="A23:D23"/>
    <mergeCell ref="J12:L12"/>
    <mergeCell ref="J11:K11"/>
    <mergeCell ref="M11:N11"/>
    <mergeCell ref="J9:N9"/>
    <mergeCell ref="J8:N8"/>
    <mergeCell ref="L21:M21"/>
    <mergeCell ref="L22:M22"/>
    <mergeCell ref="E20:K20"/>
    <mergeCell ref="J5:N5"/>
    <mergeCell ref="J6:N6"/>
    <mergeCell ref="J4:N4"/>
    <mergeCell ref="L2:N2"/>
    <mergeCell ref="L1:N1"/>
  </mergeCells>
  <pageMargins left="0.23622047244094491" right="3.937007874015748E-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19" workbookViewId="0">
      <selection activeCell="I41" sqref="I41"/>
    </sheetView>
  </sheetViews>
  <sheetFormatPr defaultRowHeight="15"/>
  <cols>
    <col min="1" max="1" width="43.7109375" customWidth="1"/>
    <col min="2" max="2" width="7" customWidth="1"/>
    <col min="3" max="3" width="5.85546875" customWidth="1"/>
    <col min="4" max="4" width="7.7109375" customWidth="1"/>
    <col min="5" max="5" width="10.28515625" customWidth="1"/>
    <col min="6" max="6" width="7.5703125" customWidth="1"/>
    <col min="8" max="8" width="11.7109375" customWidth="1"/>
    <col min="9" max="9" width="7.28515625" customWidth="1"/>
    <col min="10" max="10" width="7.85546875" customWidth="1"/>
    <col min="11" max="11" width="10.5703125" customWidth="1"/>
    <col min="12" max="12" width="7.140625" customWidth="1"/>
    <col min="13" max="13" width="7.7109375" customWidth="1"/>
    <col min="14" max="14" width="10.28515625" customWidth="1"/>
    <col min="15" max="15" width="6.7109375" customWidth="1"/>
    <col min="16" max="16" width="7.5703125" customWidth="1"/>
    <col min="18" max="18" width="5" customWidth="1"/>
    <col min="19" max="19" width="5.42578125" customWidth="1"/>
    <col min="23" max="23" width="11.85546875" customWidth="1"/>
    <col min="24" max="24" width="5.5703125" customWidth="1"/>
    <col min="26" max="26" width="5.140625" customWidth="1"/>
    <col min="27" max="27" width="5.28515625" customWidth="1"/>
  </cols>
  <sheetData>
    <row r="1" spans="1:16">
      <c r="C1" s="42" t="s">
        <v>52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ht="9" customHeight="1"/>
    <row r="3" spans="1:16">
      <c r="A3" s="82" t="s">
        <v>53</v>
      </c>
      <c r="B3" s="85" t="s">
        <v>54</v>
      </c>
      <c r="C3" s="88" t="s">
        <v>1</v>
      </c>
      <c r="D3" s="89"/>
      <c r="E3" s="89"/>
      <c r="F3" s="90"/>
      <c r="G3" s="94" t="s">
        <v>6</v>
      </c>
      <c r="H3" s="72" t="s">
        <v>7</v>
      </c>
      <c r="I3" s="72"/>
      <c r="J3" s="72"/>
      <c r="K3" s="72"/>
      <c r="L3" s="72"/>
      <c r="M3" s="72"/>
      <c r="N3" s="72"/>
      <c r="O3" s="72"/>
      <c r="P3" s="72"/>
    </row>
    <row r="4" spans="1:16">
      <c r="A4" s="83"/>
      <c r="B4" s="86"/>
      <c r="C4" s="91"/>
      <c r="D4" s="92"/>
      <c r="E4" s="92"/>
      <c r="F4" s="93"/>
      <c r="G4" s="95"/>
      <c r="H4" s="101" t="s">
        <v>79</v>
      </c>
      <c r="I4" s="102"/>
      <c r="J4" s="102"/>
      <c r="K4" s="101" t="s">
        <v>78</v>
      </c>
      <c r="L4" s="102"/>
      <c r="M4" s="102"/>
      <c r="N4" s="101" t="s">
        <v>80</v>
      </c>
      <c r="O4" s="102"/>
      <c r="P4" s="103"/>
    </row>
    <row r="5" spans="1:16">
      <c r="A5" s="83"/>
      <c r="B5" s="86"/>
      <c r="C5" s="59" t="s">
        <v>2</v>
      </c>
      <c r="D5" s="59" t="s">
        <v>3</v>
      </c>
      <c r="E5" s="59" t="s">
        <v>4</v>
      </c>
      <c r="F5" s="60" t="s">
        <v>5</v>
      </c>
      <c r="G5" s="95"/>
      <c r="H5" s="104" t="s">
        <v>22</v>
      </c>
      <c r="I5" s="105"/>
      <c r="J5" s="105"/>
      <c r="K5" s="104" t="s">
        <v>23</v>
      </c>
      <c r="L5" s="105"/>
      <c r="M5" s="105"/>
      <c r="N5" s="104" t="s">
        <v>24</v>
      </c>
      <c r="O5" s="105"/>
      <c r="P5" s="106"/>
    </row>
    <row r="6" spans="1:16" ht="45">
      <c r="A6" s="84"/>
      <c r="B6" s="87"/>
      <c r="C6" s="59"/>
      <c r="D6" s="59"/>
      <c r="E6" s="59"/>
      <c r="F6" s="61"/>
      <c r="G6" s="96"/>
      <c r="H6" s="16" t="s">
        <v>26</v>
      </c>
      <c r="I6" s="16" t="s">
        <v>27</v>
      </c>
      <c r="J6" s="16" t="s">
        <v>28</v>
      </c>
      <c r="K6" s="16" t="s">
        <v>26</v>
      </c>
      <c r="L6" s="16" t="s">
        <v>27</v>
      </c>
      <c r="M6" s="16" t="s">
        <v>28</v>
      </c>
      <c r="N6" s="16" t="s">
        <v>26</v>
      </c>
      <c r="O6" s="16" t="s">
        <v>27</v>
      </c>
      <c r="P6" s="16" t="s">
        <v>28</v>
      </c>
    </row>
    <row r="7" spans="1:16">
      <c r="A7" s="3" t="s">
        <v>8</v>
      </c>
      <c r="B7" s="20">
        <v>2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5" t="s">
        <v>21</v>
      </c>
      <c r="O7" s="3" t="s">
        <v>55</v>
      </c>
      <c r="P7" s="3" t="s">
        <v>56</v>
      </c>
    </row>
    <row r="8" spans="1:16">
      <c r="A8" s="21" t="s">
        <v>91</v>
      </c>
      <c r="B8" s="21"/>
      <c r="C8" s="21" t="s">
        <v>57</v>
      </c>
      <c r="D8" s="21" t="s">
        <v>17</v>
      </c>
      <c r="E8" s="1" t="s">
        <v>92</v>
      </c>
      <c r="F8" s="1" t="s">
        <v>62</v>
      </c>
      <c r="G8" s="1" t="s">
        <v>93</v>
      </c>
      <c r="H8" s="2">
        <v>300200</v>
      </c>
      <c r="I8" s="1" t="s">
        <v>25</v>
      </c>
      <c r="J8" s="1" t="s">
        <v>25</v>
      </c>
      <c r="K8" s="2">
        <v>0</v>
      </c>
      <c r="L8" s="1" t="s">
        <v>25</v>
      </c>
      <c r="M8" s="1" t="s">
        <v>25</v>
      </c>
      <c r="N8" s="2">
        <v>0</v>
      </c>
      <c r="O8" s="1" t="s">
        <v>25</v>
      </c>
      <c r="P8" s="1" t="s">
        <v>25</v>
      </c>
    </row>
    <row r="9" spans="1:16">
      <c r="A9" s="21" t="s">
        <v>91</v>
      </c>
      <c r="B9" s="21"/>
      <c r="C9" s="21" t="s">
        <v>57</v>
      </c>
      <c r="D9" s="21" t="s">
        <v>21</v>
      </c>
      <c r="E9" s="1" t="s">
        <v>94</v>
      </c>
      <c r="F9" s="1" t="s">
        <v>95</v>
      </c>
      <c r="G9" s="1" t="s">
        <v>93</v>
      </c>
      <c r="H9" s="2">
        <v>-56700</v>
      </c>
      <c r="I9" s="1" t="s">
        <v>25</v>
      </c>
      <c r="J9" s="1" t="s">
        <v>25</v>
      </c>
      <c r="K9" s="2">
        <v>0</v>
      </c>
      <c r="L9" s="1" t="s">
        <v>25</v>
      </c>
      <c r="M9" s="1" t="s">
        <v>25</v>
      </c>
      <c r="N9" s="2">
        <v>0</v>
      </c>
      <c r="O9" s="1" t="s">
        <v>25</v>
      </c>
      <c r="P9" s="1" t="s">
        <v>25</v>
      </c>
    </row>
    <row r="10" spans="1:16">
      <c r="A10" s="21" t="s">
        <v>96</v>
      </c>
      <c r="B10" s="21"/>
      <c r="C10" s="21" t="s">
        <v>57</v>
      </c>
      <c r="D10" s="21" t="s">
        <v>21</v>
      </c>
      <c r="E10" s="1" t="s">
        <v>97</v>
      </c>
      <c r="F10" s="1" t="s">
        <v>62</v>
      </c>
      <c r="G10" s="1" t="s">
        <v>98</v>
      </c>
      <c r="H10" s="2">
        <v>9000</v>
      </c>
      <c r="I10" s="1" t="s">
        <v>25</v>
      </c>
      <c r="J10" s="1" t="s">
        <v>25</v>
      </c>
      <c r="K10" s="2">
        <v>0</v>
      </c>
      <c r="L10" s="1" t="s">
        <v>25</v>
      </c>
      <c r="M10" s="1" t="s">
        <v>25</v>
      </c>
      <c r="N10" s="2">
        <v>0</v>
      </c>
      <c r="O10" s="1" t="s">
        <v>25</v>
      </c>
      <c r="P10" s="1" t="s">
        <v>25</v>
      </c>
    </row>
    <row r="11" spans="1:16">
      <c r="A11" s="21" t="s">
        <v>99</v>
      </c>
      <c r="B11" s="21"/>
      <c r="C11" s="21" t="s">
        <v>57</v>
      </c>
      <c r="D11" s="21" t="s">
        <v>17</v>
      </c>
      <c r="E11" s="1" t="s">
        <v>100</v>
      </c>
      <c r="F11" s="1" t="s">
        <v>62</v>
      </c>
      <c r="G11" s="1" t="s">
        <v>101</v>
      </c>
      <c r="H11" s="2">
        <v>2000</v>
      </c>
      <c r="I11" s="1" t="s">
        <v>25</v>
      </c>
      <c r="J11" s="1" t="s">
        <v>25</v>
      </c>
      <c r="K11" s="2">
        <v>0</v>
      </c>
      <c r="L11" s="1" t="s">
        <v>25</v>
      </c>
      <c r="M11" s="1" t="s">
        <v>25</v>
      </c>
      <c r="N11" s="2">
        <v>0</v>
      </c>
      <c r="O11" s="1" t="s">
        <v>25</v>
      </c>
      <c r="P11" s="1" t="s">
        <v>25</v>
      </c>
    </row>
    <row r="12" spans="1:16">
      <c r="A12" s="21" t="s">
        <v>102</v>
      </c>
      <c r="B12" s="21"/>
      <c r="C12" s="21" t="s">
        <v>57</v>
      </c>
      <c r="D12" s="21" t="s">
        <v>17</v>
      </c>
      <c r="E12" s="1" t="s">
        <v>100</v>
      </c>
      <c r="F12" s="1" t="s">
        <v>62</v>
      </c>
      <c r="G12" s="1" t="s">
        <v>103</v>
      </c>
      <c r="H12" s="2">
        <v>48700</v>
      </c>
      <c r="I12" s="1" t="s">
        <v>25</v>
      </c>
      <c r="J12" s="1" t="s">
        <v>25</v>
      </c>
      <c r="K12" s="2">
        <v>0</v>
      </c>
      <c r="L12" s="1" t="s">
        <v>25</v>
      </c>
      <c r="M12" s="1" t="s">
        <v>25</v>
      </c>
      <c r="N12" s="2">
        <v>0</v>
      </c>
      <c r="O12" s="1" t="s">
        <v>25</v>
      </c>
      <c r="P12" s="1" t="s">
        <v>25</v>
      </c>
    </row>
    <row r="13" spans="1:16">
      <c r="A13" s="21" t="s">
        <v>104</v>
      </c>
      <c r="B13" s="21"/>
      <c r="C13" s="21" t="s">
        <v>57</v>
      </c>
      <c r="D13" s="21" t="s">
        <v>17</v>
      </c>
      <c r="E13" s="1" t="s">
        <v>100</v>
      </c>
      <c r="F13" s="1" t="s">
        <v>62</v>
      </c>
      <c r="G13" s="1" t="s">
        <v>105</v>
      </c>
      <c r="H13" s="2">
        <v>11500</v>
      </c>
      <c r="I13" s="1" t="s">
        <v>25</v>
      </c>
      <c r="J13" s="1" t="s">
        <v>25</v>
      </c>
      <c r="K13" s="2">
        <v>0</v>
      </c>
      <c r="L13" s="1" t="s">
        <v>25</v>
      </c>
      <c r="M13" s="1" t="s">
        <v>25</v>
      </c>
      <c r="N13" s="2">
        <v>0</v>
      </c>
      <c r="O13" s="1" t="s">
        <v>25</v>
      </c>
      <c r="P13" s="1" t="s">
        <v>25</v>
      </c>
    </row>
    <row r="14" spans="1:16">
      <c r="A14" s="21" t="s">
        <v>64</v>
      </c>
      <c r="B14" s="21"/>
      <c r="C14" s="21" t="s">
        <v>57</v>
      </c>
      <c r="D14" s="21" t="s">
        <v>17</v>
      </c>
      <c r="E14" s="1" t="s">
        <v>100</v>
      </c>
      <c r="F14" s="1" t="s">
        <v>62</v>
      </c>
      <c r="G14" s="1" t="s">
        <v>63</v>
      </c>
      <c r="H14" s="2">
        <v>-6000</v>
      </c>
      <c r="I14" s="1" t="s">
        <v>25</v>
      </c>
      <c r="J14" s="1" t="s">
        <v>25</v>
      </c>
      <c r="K14" s="2">
        <v>0</v>
      </c>
      <c r="L14" s="1" t="s">
        <v>25</v>
      </c>
      <c r="M14" s="1" t="s">
        <v>25</v>
      </c>
      <c r="N14" s="2">
        <v>0</v>
      </c>
      <c r="O14" s="1" t="s">
        <v>25</v>
      </c>
      <c r="P14" s="1" t="s">
        <v>25</v>
      </c>
    </row>
    <row r="15" spans="1:16" ht="18" customHeight="1">
      <c r="A15" s="26"/>
      <c r="B15" s="26"/>
      <c r="C15" s="26" t="s">
        <v>57</v>
      </c>
      <c r="D15" s="26"/>
      <c r="E15" s="79" t="s">
        <v>29</v>
      </c>
      <c r="F15" s="79"/>
      <c r="G15" s="27"/>
      <c r="H15" s="28">
        <v>308700</v>
      </c>
      <c r="I15" s="28"/>
      <c r="J15" s="28"/>
      <c r="K15" s="28">
        <v>0</v>
      </c>
      <c r="L15" s="28"/>
      <c r="M15" s="28"/>
      <c r="N15" s="28">
        <v>0</v>
      </c>
      <c r="O15" s="1" t="s">
        <v>25</v>
      </c>
      <c r="P15" s="1" t="s">
        <v>25</v>
      </c>
    </row>
    <row r="16" spans="1:16">
      <c r="A16" s="21" t="s">
        <v>91</v>
      </c>
      <c r="B16" s="21"/>
      <c r="C16" s="21" t="s">
        <v>58</v>
      </c>
      <c r="D16" s="21" t="s">
        <v>19</v>
      </c>
      <c r="E16" s="1" t="s">
        <v>106</v>
      </c>
      <c r="F16" s="1" t="s">
        <v>62</v>
      </c>
      <c r="G16" s="1" t="s">
        <v>93</v>
      </c>
      <c r="H16" s="2">
        <v>54000</v>
      </c>
      <c r="I16" s="1" t="s">
        <v>25</v>
      </c>
      <c r="J16" s="1" t="s">
        <v>25</v>
      </c>
      <c r="K16" s="2">
        <v>0</v>
      </c>
      <c r="L16" s="1" t="s">
        <v>25</v>
      </c>
      <c r="M16" s="1" t="s">
        <v>25</v>
      </c>
      <c r="N16" s="2">
        <v>0</v>
      </c>
      <c r="O16" s="1" t="s">
        <v>25</v>
      </c>
      <c r="P16" s="1" t="s">
        <v>25</v>
      </c>
    </row>
    <row r="17" spans="1:16">
      <c r="A17" s="21" t="s">
        <v>96</v>
      </c>
      <c r="B17" s="21"/>
      <c r="C17" s="21" t="s">
        <v>58</v>
      </c>
      <c r="D17" s="21" t="s">
        <v>60</v>
      </c>
      <c r="E17" s="1" t="s">
        <v>0</v>
      </c>
      <c r="F17" s="1" t="s">
        <v>62</v>
      </c>
      <c r="G17" s="1" t="s">
        <v>98</v>
      </c>
      <c r="H17" s="2">
        <v>27600</v>
      </c>
      <c r="I17" s="1" t="s">
        <v>25</v>
      </c>
      <c r="J17" s="1" t="s">
        <v>25</v>
      </c>
      <c r="K17" s="2">
        <v>0</v>
      </c>
      <c r="L17" s="1" t="s">
        <v>25</v>
      </c>
      <c r="M17" s="1" t="s">
        <v>25</v>
      </c>
      <c r="N17" s="2">
        <v>0</v>
      </c>
      <c r="O17" s="1" t="s">
        <v>25</v>
      </c>
      <c r="P17" s="1" t="s">
        <v>25</v>
      </c>
    </row>
    <row r="18" spans="1:16" ht="15.95" customHeight="1">
      <c r="A18" s="26"/>
      <c r="B18" s="26"/>
      <c r="C18" s="26" t="s">
        <v>58</v>
      </c>
      <c r="D18" s="26"/>
      <c r="E18" s="79" t="s">
        <v>29</v>
      </c>
      <c r="F18" s="79"/>
      <c r="G18" s="27"/>
      <c r="H18" s="28">
        <v>81600</v>
      </c>
      <c r="I18" s="28"/>
      <c r="J18" s="28"/>
      <c r="K18" s="28">
        <v>0</v>
      </c>
      <c r="L18" s="28"/>
      <c r="M18" s="28"/>
      <c r="N18" s="28">
        <v>0</v>
      </c>
      <c r="O18" s="1" t="s">
        <v>25</v>
      </c>
      <c r="P18" s="1" t="s">
        <v>25</v>
      </c>
    </row>
    <row r="19" spans="1:16" ht="15.95" customHeight="1">
      <c r="A19" s="21" t="s">
        <v>107</v>
      </c>
      <c r="B19" s="21"/>
      <c r="C19" s="21" t="s">
        <v>59</v>
      </c>
      <c r="D19" s="21" t="s">
        <v>57</v>
      </c>
      <c r="E19" s="1" t="s">
        <v>75</v>
      </c>
      <c r="F19" s="1" t="s">
        <v>108</v>
      </c>
      <c r="G19" s="1" t="s">
        <v>109</v>
      </c>
      <c r="H19" s="2">
        <v>1000</v>
      </c>
      <c r="I19" s="1" t="s">
        <v>25</v>
      </c>
      <c r="J19" s="1" t="s">
        <v>25</v>
      </c>
      <c r="K19" s="2">
        <v>0</v>
      </c>
      <c r="L19" s="1" t="s">
        <v>25</v>
      </c>
      <c r="M19" s="1" t="s">
        <v>25</v>
      </c>
      <c r="N19" s="2">
        <v>0</v>
      </c>
      <c r="O19" s="1" t="s">
        <v>25</v>
      </c>
      <c r="P19" s="1" t="s">
        <v>25</v>
      </c>
    </row>
    <row r="20" spans="1:16" ht="15.95" customHeight="1">
      <c r="A20" s="21" t="s">
        <v>91</v>
      </c>
      <c r="B20" s="21"/>
      <c r="C20" s="21" t="s">
        <v>59</v>
      </c>
      <c r="D20" s="21" t="s">
        <v>57</v>
      </c>
      <c r="E20" s="1" t="s">
        <v>75</v>
      </c>
      <c r="F20" s="1" t="s">
        <v>62</v>
      </c>
      <c r="G20" s="1" t="s">
        <v>93</v>
      </c>
      <c r="H20" s="2">
        <v>-8000</v>
      </c>
      <c r="I20" s="1" t="s">
        <v>25</v>
      </c>
      <c r="J20" s="1" t="s">
        <v>25</v>
      </c>
      <c r="K20" s="2">
        <v>0</v>
      </c>
      <c r="L20" s="1" t="s">
        <v>25</v>
      </c>
      <c r="M20" s="1" t="s">
        <v>25</v>
      </c>
      <c r="N20" s="2">
        <v>0</v>
      </c>
      <c r="O20" s="1"/>
      <c r="P20" s="1"/>
    </row>
    <row r="21" spans="1:16" ht="32.25" customHeight="1">
      <c r="A21" s="21" t="s">
        <v>104</v>
      </c>
      <c r="B21" s="21"/>
      <c r="C21" s="21" t="s">
        <v>59</v>
      </c>
      <c r="D21" s="21" t="s">
        <v>57</v>
      </c>
      <c r="E21" s="1" t="s">
        <v>75</v>
      </c>
      <c r="F21" s="1" t="s">
        <v>62</v>
      </c>
      <c r="G21" s="1" t="s">
        <v>105</v>
      </c>
      <c r="H21" s="2">
        <v>2500</v>
      </c>
      <c r="I21" s="1" t="s">
        <v>25</v>
      </c>
      <c r="J21" s="1" t="s">
        <v>25</v>
      </c>
      <c r="K21" s="2">
        <v>0</v>
      </c>
      <c r="L21" s="1" t="s">
        <v>25</v>
      </c>
      <c r="M21" s="1" t="s">
        <v>25</v>
      </c>
      <c r="N21" s="2">
        <v>0</v>
      </c>
      <c r="O21" s="1" t="s">
        <v>25</v>
      </c>
      <c r="P21" s="1" t="s">
        <v>25</v>
      </c>
    </row>
    <row r="22" spans="1:16" ht="15.95" customHeight="1">
      <c r="A22" s="21" t="s">
        <v>64</v>
      </c>
      <c r="B22" s="21"/>
      <c r="C22" s="21" t="s">
        <v>59</v>
      </c>
      <c r="D22" s="21" t="s">
        <v>57</v>
      </c>
      <c r="E22" s="1" t="s">
        <v>75</v>
      </c>
      <c r="F22" s="1" t="s">
        <v>62</v>
      </c>
      <c r="G22" s="1" t="s">
        <v>63</v>
      </c>
      <c r="H22" s="2">
        <v>15000</v>
      </c>
      <c r="I22" s="1" t="s">
        <v>25</v>
      </c>
      <c r="J22" s="1" t="s">
        <v>25</v>
      </c>
      <c r="K22" s="2">
        <v>0</v>
      </c>
      <c r="L22" s="1" t="s">
        <v>25</v>
      </c>
      <c r="M22" s="1" t="s">
        <v>25</v>
      </c>
      <c r="N22" s="2">
        <v>0</v>
      </c>
      <c r="O22" s="1" t="s">
        <v>25</v>
      </c>
      <c r="P22" s="1" t="s">
        <v>25</v>
      </c>
    </row>
    <row r="23" spans="1:16" ht="15.95" customHeight="1">
      <c r="A23" s="26"/>
      <c r="B23" s="26"/>
      <c r="C23" s="26" t="s">
        <v>59</v>
      </c>
      <c r="D23" s="26"/>
      <c r="E23" s="79" t="s">
        <v>29</v>
      </c>
      <c r="F23" s="79"/>
      <c r="G23" s="27"/>
      <c r="H23" s="28">
        <f>SUM(H19:H22)</f>
        <v>10500</v>
      </c>
      <c r="I23" s="28"/>
      <c r="J23" s="28"/>
      <c r="K23" s="28">
        <v>0</v>
      </c>
      <c r="L23" s="28"/>
      <c r="M23" s="28"/>
      <c r="N23" s="28">
        <v>0</v>
      </c>
      <c r="O23" s="1" t="s">
        <v>25</v>
      </c>
      <c r="P23" s="1" t="s">
        <v>25</v>
      </c>
    </row>
    <row r="24" spans="1:16" ht="16.5" customHeight="1">
      <c r="C24" s="7"/>
      <c r="D24" s="7"/>
      <c r="E24" s="7"/>
      <c r="F24" s="7"/>
      <c r="G24" s="17" t="s">
        <v>30</v>
      </c>
      <c r="H24" s="34">
        <f>H15+H18+H23</f>
        <v>400800</v>
      </c>
      <c r="I24" s="34" t="s">
        <v>65</v>
      </c>
      <c r="J24" s="34" t="s">
        <v>65</v>
      </c>
      <c r="K24" s="34">
        <f>K17+K20+K23</f>
        <v>0</v>
      </c>
      <c r="L24" s="34" t="s">
        <v>65</v>
      </c>
      <c r="M24" s="34" t="s">
        <v>65</v>
      </c>
      <c r="N24" s="34">
        <f>N17+N20+N23</f>
        <v>0</v>
      </c>
      <c r="O24" s="34"/>
      <c r="P24" s="34"/>
    </row>
    <row r="25" spans="1:16" ht="38.25" customHeight="1">
      <c r="H25" s="29" t="s">
        <v>65</v>
      </c>
      <c r="K25" s="29" t="s">
        <v>65</v>
      </c>
    </row>
    <row r="26" spans="1:16" ht="48" customHeight="1">
      <c r="A26" s="81" t="s">
        <v>110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5" customHeight="1">
      <c r="A28" s="82" t="s">
        <v>53</v>
      </c>
      <c r="B28" s="85" t="s">
        <v>54</v>
      </c>
      <c r="C28" s="88" t="s">
        <v>1</v>
      </c>
      <c r="D28" s="89"/>
      <c r="E28" s="89"/>
      <c r="F28" s="90"/>
      <c r="G28" s="94" t="s">
        <v>6</v>
      </c>
      <c r="H28" s="97" t="s">
        <v>7</v>
      </c>
      <c r="I28" s="97"/>
      <c r="J28" s="97"/>
      <c r="K28" s="97"/>
      <c r="L28" s="97"/>
      <c r="M28" s="97"/>
      <c r="N28" s="97"/>
      <c r="O28" s="97"/>
      <c r="P28" s="97"/>
    </row>
    <row r="29" spans="1:16">
      <c r="A29" s="83"/>
      <c r="B29" s="86"/>
      <c r="C29" s="91"/>
      <c r="D29" s="92"/>
      <c r="E29" s="92"/>
      <c r="F29" s="93"/>
      <c r="G29" s="95"/>
      <c r="H29" s="78" t="s">
        <v>111</v>
      </c>
      <c r="I29" s="78"/>
      <c r="J29" s="78"/>
      <c r="K29" s="78" t="s">
        <v>78</v>
      </c>
      <c r="L29" s="78"/>
      <c r="M29" s="78"/>
      <c r="N29" s="78" t="s">
        <v>80</v>
      </c>
      <c r="O29" s="78"/>
      <c r="P29" s="78"/>
    </row>
    <row r="30" spans="1:16" ht="15" customHeight="1">
      <c r="A30" s="83"/>
      <c r="B30" s="86"/>
      <c r="C30" s="59" t="s">
        <v>2</v>
      </c>
      <c r="D30" s="59" t="s">
        <v>3</v>
      </c>
      <c r="E30" s="59" t="s">
        <v>4</v>
      </c>
      <c r="F30" s="60" t="s">
        <v>5</v>
      </c>
      <c r="G30" s="95"/>
      <c r="H30" s="78" t="s">
        <v>22</v>
      </c>
      <c r="I30" s="78"/>
      <c r="J30" s="78"/>
      <c r="K30" s="78" t="s">
        <v>23</v>
      </c>
      <c r="L30" s="78"/>
      <c r="M30" s="78"/>
      <c r="N30" s="78" t="s">
        <v>24</v>
      </c>
      <c r="O30" s="78"/>
      <c r="P30" s="78"/>
    </row>
    <row r="31" spans="1:16" ht="45">
      <c r="A31" s="84"/>
      <c r="B31" s="87"/>
      <c r="C31" s="59"/>
      <c r="D31" s="59"/>
      <c r="E31" s="59"/>
      <c r="F31" s="61"/>
      <c r="G31" s="96"/>
      <c r="H31" s="30" t="s">
        <v>26</v>
      </c>
      <c r="I31" s="30" t="s">
        <v>27</v>
      </c>
      <c r="J31" s="30" t="s">
        <v>28</v>
      </c>
      <c r="K31" s="30" t="s">
        <v>26</v>
      </c>
      <c r="L31" s="30" t="s">
        <v>27</v>
      </c>
      <c r="M31" s="30" t="s">
        <v>28</v>
      </c>
      <c r="N31" s="30" t="s">
        <v>26</v>
      </c>
      <c r="O31" s="30" t="s">
        <v>27</v>
      </c>
      <c r="P31" s="30" t="s">
        <v>28</v>
      </c>
    </row>
    <row r="32" spans="1:16">
      <c r="A32" s="3" t="s">
        <v>8</v>
      </c>
      <c r="B32" s="20">
        <v>2</v>
      </c>
      <c r="C32" s="3" t="s">
        <v>10</v>
      </c>
      <c r="D32" s="3" t="s">
        <v>11</v>
      </c>
      <c r="E32" s="3" t="s">
        <v>12</v>
      </c>
      <c r="F32" s="3" t="s">
        <v>13</v>
      </c>
      <c r="G32" s="3" t="s">
        <v>14</v>
      </c>
      <c r="H32" s="3" t="s">
        <v>15</v>
      </c>
      <c r="I32" s="3" t="s">
        <v>16</v>
      </c>
      <c r="J32" s="3" t="s">
        <v>17</v>
      </c>
      <c r="K32" s="3" t="s">
        <v>18</v>
      </c>
      <c r="L32" s="3" t="s">
        <v>19</v>
      </c>
      <c r="M32" s="3" t="s">
        <v>20</v>
      </c>
      <c r="N32" s="3" t="s">
        <v>21</v>
      </c>
      <c r="O32" s="3" t="s">
        <v>55</v>
      </c>
      <c r="P32" s="3" t="s">
        <v>56</v>
      </c>
    </row>
    <row r="33" spans="1:16" ht="22.5">
      <c r="A33" s="21" t="s">
        <v>112</v>
      </c>
      <c r="B33" s="19"/>
      <c r="C33" s="21" t="s">
        <v>113</v>
      </c>
      <c r="D33" s="21" t="s">
        <v>61</v>
      </c>
      <c r="E33" s="1" t="s">
        <v>114</v>
      </c>
      <c r="F33" s="1" t="s">
        <v>115</v>
      </c>
      <c r="G33" s="1" t="s">
        <v>116</v>
      </c>
      <c r="H33" s="2">
        <v>0</v>
      </c>
      <c r="I33" s="1" t="s">
        <v>25</v>
      </c>
      <c r="J33" s="1" t="s">
        <v>25</v>
      </c>
      <c r="K33" s="2">
        <v>-9000</v>
      </c>
      <c r="L33" s="1" t="s">
        <v>25</v>
      </c>
      <c r="M33" s="1" t="s">
        <v>25</v>
      </c>
      <c r="N33" s="2">
        <v>0</v>
      </c>
      <c r="O33" s="1" t="s">
        <v>25</v>
      </c>
      <c r="P33" s="1" t="s">
        <v>25</v>
      </c>
    </row>
    <row r="34" spans="1:16">
      <c r="A34" s="35"/>
      <c r="B34" s="19"/>
      <c r="C34" s="26" t="s">
        <v>113</v>
      </c>
      <c r="D34" s="36"/>
      <c r="E34" s="79" t="s">
        <v>29</v>
      </c>
      <c r="F34" s="79"/>
      <c r="G34" s="27"/>
      <c r="H34" s="37">
        <f>SUM(H33:H33)</f>
        <v>0</v>
      </c>
      <c r="I34" s="38"/>
      <c r="J34" s="38"/>
      <c r="K34" s="39">
        <f>SUM(K33:K33)</f>
        <v>-9000</v>
      </c>
      <c r="L34" s="38"/>
      <c r="M34" s="38"/>
      <c r="N34" s="39">
        <f>SUM(N33:N33)</f>
        <v>0</v>
      </c>
      <c r="O34" s="38"/>
      <c r="P34" s="38"/>
    </row>
    <row r="35" spans="1:16">
      <c r="C35" s="7"/>
      <c r="D35" s="7"/>
      <c r="E35" s="7"/>
      <c r="F35" s="7"/>
      <c r="G35" s="17" t="s">
        <v>30</v>
      </c>
      <c r="H35" s="18">
        <v>0</v>
      </c>
      <c r="I35" s="18" t="s">
        <v>65</v>
      </c>
      <c r="J35" s="18" t="s">
        <v>65</v>
      </c>
      <c r="K35" s="18">
        <f>K34</f>
        <v>-9000</v>
      </c>
      <c r="L35" s="18" t="s">
        <v>65</v>
      </c>
      <c r="M35" s="18" t="s">
        <v>65</v>
      </c>
      <c r="N35" s="18">
        <v>0</v>
      </c>
      <c r="O35" s="18"/>
      <c r="P35" s="18"/>
    </row>
    <row r="36" spans="1:16">
      <c r="A36" s="8" t="s">
        <v>66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9" spans="1:16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6">
      <c r="A41" s="8" t="s">
        <v>67</v>
      </c>
      <c r="B41" s="8"/>
      <c r="C41" s="8"/>
      <c r="D41" s="80" t="s">
        <v>49</v>
      </c>
      <c r="E41" s="80"/>
      <c r="F41" s="80"/>
      <c r="G41" s="80"/>
      <c r="H41" s="8"/>
      <c r="I41" s="23"/>
      <c r="J41" s="23"/>
      <c r="K41" s="8"/>
      <c r="L41" s="80" t="s">
        <v>119</v>
      </c>
      <c r="M41" s="80"/>
      <c r="N41" s="80"/>
      <c r="O41" s="80"/>
    </row>
    <row r="42" spans="1:16">
      <c r="A42" s="8"/>
      <c r="B42" s="8"/>
      <c r="C42" s="8"/>
      <c r="D42" s="99" t="s">
        <v>68</v>
      </c>
      <c r="E42" s="99"/>
      <c r="F42" s="99"/>
      <c r="G42" s="99"/>
      <c r="H42" s="8"/>
      <c r="I42" s="99" t="s">
        <v>46</v>
      </c>
      <c r="J42" s="99"/>
      <c r="K42" s="8"/>
      <c r="L42" s="99" t="s">
        <v>69</v>
      </c>
      <c r="M42" s="99"/>
      <c r="N42" s="99"/>
      <c r="O42" s="99"/>
    </row>
    <row r="43" spans="1:16">
      <c r="A43" s="8" t="s">
        <v>71</v>
      </c>
      <c r="B43" s="8"/>
      <c r="C43" s="8"/>
      <c r="D43" s="80" t="s">
        <v>117</v>
      </c>
      <c r="E43" s="80"/>
      <c r="F43" s="80"/>
      <c r="G43" s="80"/>
      <c r="H43" s="8"/>
      <c r="I43" s="80" t="s">
        <v>118</v>
      </c>
      <c r="J43" s="80"/>
      <c r="K43" s="80"/>
      <c r="L43" s="24"/>
      <c r="M43" s="80" t="s">
        <v>74</v>
      </c>
      <c r="N43" s="80"/>
      <c r="O43" s="80"/>
    </row>
    <row r="44" spans="1:16">
      <c r="A44" s="8"/>
      <c r="B44" s="8"/>
      <c r="C44" s="8"/>
      <c r="D44" s="99" t="s">
        <v>68</v>
      </c>
      <c r="E44" s="99"/>
      <c r="F44" s="99"/>
      <c r="G44" s="99"/>
      <c r="H44" s="8"/>
      <c r="I44" s="98" t="s">
        <v>73</v>
      </c>
      <c r="J44" s="98"/>
      <c r="K44" s="98"/>
      <c r="L44" s="100" t="s">
        <v>72</v>
      </c>
      <c r="M44" s="100"/>
      <c r="N44" s="100"/>
      <c r="O44" s="100"/>
    </row>
    <row r="45" spans="1:1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6">
      <c r="A46" s="8"/>
      <c r="B46" s="23" t="s">
        <v>86</v>
      </c>
      <c r="C46" s="8"/>
      <c r="D46" s="80" t="s">
        <v>87</v>
      </c>
      <c r="E46" s="80"/>
      <c r="F46" s="8" t="s">
        <v>65</v>
      </c>
      <c r="G46" s="23">
        <v>2024</v>
      </c>
      <c r="H46" s="8" t="s">
        <v>70</v>
      </c>
      <c r="I46" s="8"/>
      <c r="J46" s="8"/>
      <c r="K46" s="8"/>
      <c r="L46" s="8"/>
      <c r="M46" s="8"/>
      <c r="N46" s="8"/>
      <c r="O46" s="8"/>
    </row>
  </sheetData>
  <mergeCells count="48">
    <mergeCell ref="A3:A6"/>
    <mergeCell ref="B3:B6"/>
    <mergeCell ref="H5:J5"/>
    <mergeCell ref="K5:M5"/>
    <mergeCell ref="N5:P5"/>
    <mergeCell ref="C1:N1"/>
    <mergeCell ref="C3:F4"/>
    <mergeCell ref="G3:G6"/>
    <mergeCell ref="H3:P3"/>
    <mergeCell ref="H4:J4"/>
    <mergeCell ref="K4:M4"/>
    <mergeCell ref="N4:P4"/>
    <mergeCell ref="C5:C6"/>
    <mergeCell ref="D5:D6"/>
    <mergeCell ref="E5:E6"/>
    <mergeCell ref="F5:F6"/>
    <mergeCell ref="L41:O41"/>
    <mergeCell ref="M43:O43"/>
    <mergeCell ref="I43:K43"/>
    <mergeCell ref="I44:K44"/>
    <mergeCell ref="D42:G42"/>
    <mergeCell ref="I42:J42"/>
    <mergeCell ref="L42:O42"/>
    <mergeCell ref="D44:G44"/>
    <mergeCell ref="L44:O44"/>
    <mergeCell ref="E15:F15"/>
    <mergeCell ref="E18:F18"/>
    <mergeCell ref="E23:F23"/>
    <mergeCell ref="D46:E46"/>
    <mergeCell ref="D41:G41"/>
    <mergeCell ref="D43:G43"/>
    <mergeCell ref="E34:F34"/>
    <mergeCell ref="A26:P26"/>
    <mergeCell ref="A28:A31"/>
    <mergeCell ref="B28:B31"/>
    <mergeCell ref="C28:F29"/>
    <mergeCell ref="G28:G31"/>
    <mergeCell ref="H28:P28"/>
    <mergeCell ref="H29:J29"/>
    <mergeCell ref="K29:M29"/>
    <mergeCell ref="N29:P29"/>
    <mergeCell ref="K30:M30"/>
    <mergeCell ref="N30:P30"/>
    <mergeCell ref="C30:C31"/>
    <mergeCell ref="D30:D31"/>
    <mergeCell ref="E30:E31"/>
    <mergeCell ref="F30:F31"/>
    <mergeCell ref="H30:J30"/>
  </mergeCells>
  <pageMargins left="0.70866141732283472" right="0.11811023622047245" top="0.74803149606299213" bottom="0.55118110236220474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2024-04-04T12:25:18Z</cp:lastPrinted>
  <dcterms:created xsi:type="dcterms:W3CDTF">2020-12-03T12:41:54Z</dcterms:created>
  <dcterms:modified xsi:type="dcterms:W3CDTF">2024-07-11T08:47:44Z</dcterms:modified>
</cp:coreProperties>
</file>